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'Лист1'!$A$1:$L$47</definedName>
  </definedNames>
  <calcPr fullCalcOnLoad="1"/>
</workbook>
</file>

<file path=xl/sharedStrings.xml><?xml version="1.0" encoding="utf-8"?>
<sst xmlns="http://schemas.openxmlformats.org/spreadsheetml/2006/main" count="135" uniqueCount="92">
  <si>
    <t>№</t>
  </si>
  <si>
    <t>Питание</t>
  </si>
  <si>
    <t>Основные</t>
  </si>
  <si>
    <t>Коммуналка</t>
  </si>
  <si>
    <t>Охрана</t>
  </si>
  <si>
    <t>школы</t>
  </si>
  <si>
    <t>бюджет итого</t>
  </si>
  <si>
    <t>школьная форма</t>
  </si>
  <si>
    <t>ДОПЫ</t>
  </si>
  <si>
    <t>автоноки</t>
  </si>
  <si>
    <t>перевозка</t>
  </si>
  <si>
    <t>внебюджет</t>
  </si>
  <si>
    <t>питание</t>
  </si>
  <si>
    <t>автономки</t>
  </si>
  <si>
    <t>основные</t>
  </si>
  <si>
    <t>адапт группы</t>
  </si>
  <si>
    <t>бюджнт</t>
  </si>
  <si>
    <t>Школы</t>
  </si>
  <si>
    <t>Система показателей, характеризующих результаты реализации муниципальной программы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</si>
  <si>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</si>
  <si>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</si>
  <si>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</si>
  <si>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Значение показателя по годам</t>
  </si>
  <si>
    <t>Целевое значение показателя на момент окончания действия программы</t>
  </si>
  <si>
    <t>Показатели непосредственных результатов</t>
  </si>
  <si>
    <t>Показатели конечных результатов</t>
  </si>
  <si>
    <t>%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</si>
  <si>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Модернизация системы подготовки, профессиональной переподготовки и повышения квалификации педагогов и руководителей образовательных учреждений.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</si>
  <si>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Оснащение материально-технической базы образовательных учреждений в соответствии с современными требованиями.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</si>
  <si>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Обеспечение комплексной безопасности и комфортных условий образовательного процесса в общем образовании и дополнительном образовании детей.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</si>
  <si>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Развитие инфраструктуры общего образования и дополнительного образования детей.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</si>
  <si>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Финансовое и организационно-методическое сопровождение по исполнению муниципальными бюджетными общеобразовательными учреждениями муниципального задания на оказание муниципальных услуг.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</si>
  <si>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учреждений.</t>
    </r>
  </si>
  <si>
    <t xml:space="preserve">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стандарта. 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</si>
  <si>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Увеличение доли обучающихся 5-11 классов, принявших участие в школьном этапе Всероссийской олимпиады школьников (в общей численности обучающихся), с 61,6 % до 63 %.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</si>
  <si>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Сохранение доли административно-управленческого и педагогического персонала общеобразовательных организаций,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ежегодно не менее 20 %.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</si>
  <si>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Увеличение доли обучающихся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 образовательным стандартам), с 82,5% до 100 %.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</si>
  <si>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Увеличение доли общеобразовательных организаций, в которых обеспечена возможность пользоваться столовыми, соответствующими современным требованиям, с 42,86 % до 85,7 %.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</si>
  <si>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Количество сданных объектов общеобразовательных учреждений 1 единица к 2020 году.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</si>
  <si>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Снижение доли муниципальных общеобразовательных учреждений, здания которых находятся в аварийном состоянии или требуют капитального ремонта, в общей численности муниципальных общеобразовательных учреждений с 42 % до14 %.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</si>
  <si>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Количество сданных объектов дошкольных образовательных учреждений – 2 единицы к 2018 году.</t>
    </r>
  </si>
  <si>
    <r>
      <t>8.</t>
    </r>
    <r>
      <rPr>
        <sz val="7"/>
        <color indexed="60"/>
        <rFont val="Times New Roman"/>
        <family val="1"/>
      </rPr>
      <t xml:space="preserve">  </t>
    </r>
    <r>
      <rPr>
        <sz val="12"/>
        <color indexed="60"/>
        <rFont val="Times New Roman"/>
        <family val="1"/>
      </rPr>
      <t>Увеличение обеспеченности детей дошкольного возраста местами в дошкольных образовательных организациях (количество мест на 1000 детей) с ______ человек до _____ человек.</t>
    </r>
  </si>
  <si>
    <r>
      <t>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Сохранение отношения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на уровне 100 %.</t>
    </r>
  </si>
  <si>
    <r>
      <t>10.</t>
    </r>
    <r>
      <rPr>
        <sz val="7"/>
        <color indexed="8"/>
        <rFont val="Times New Roman"/>
        <family val="1"/>
      </rPr>
      <t xml:space="preserve">                      </t>
    </r>
    <r>
      <rPr>
        <sz val="12"/>
        <color indexed="8"/>
        <rFont val="Times New Roman"/>
        <family val="1"/>
      </rPr>
      <t>Сохранение отношения среднемесячной заработной платы педагогических работников общеобразовательных учреждений к среднемесячной заработной плате в автономном округе на уровне 100 %.</t>
    </r>
  </si>
  <si>
    <t>Увеличение отношения среднемесячной заработной платы педагогических работников учреждений дополнительного образования детей к среднемесячной заработной плате учителей общеобразовательных организаций в автономном округе с 75 % до 100 %.</t>
  </si>
  <si>
    <t xml:space="preserve">Таблица 1 </t>
  </si>
  <si>
    <t>«Развитие  образования города Югорска на 2014-2020 годы»</t>
  </si>
  <si>
    <t>ежегодно не менее 20%</t>
  </si>
  <si>
    <t xml:space="preserve"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 </t>
  </si>
  <si>
    <t>чел.</t>
  </si>
  <si>
    <t>х</t>
  </si>
  <si>
    <t>ед.</t>
  </si>
  <si>
    <t>Количество сданных объектов дошкольных образовательных учреждений  к 2018 году.*</t>
  </si>
  <si>
    <t xml:space="preserve">Исполнение муниципальных заданий на оказание муниципальных услуг в соответствии с перечнем ***** </t>
  </si>
  <si>
    <t>*Указ Президента Российской Федерации от 07.05.2012  № 599 «О мерах по реализации государственной политики в области образования и науки»</t>
  </si>
  <si>
    <t>**Указ Президента Российской Федерации от 07.05.2012  № 597 «О мероприятиях по реализации государственной социальной политики»</t>
  </si>
  <si>
    <t>****Указ Президента Российской Федерации от 28.04.2008 № 607 «Об оценке эффективности деятельности органов местного самоуправления городских округов и муниципальных районов»</t>
  </si>
  <si>
    <t>***Плана мероприятий («дорожные карты») "Изменения в отраслях социальной сферы, направленные на повышение эффективности сферы образования в муниципальном образовании город Югорск"  постановление администрации города Югорска от 02.07.2013 № 1673</t>
  </si>
  <si>
    <t>*****прогнозные значения сводных показателей муниципальных заданий муниципальных (бюджетных и автономных) образовательных учреждений  города Югорска</t>
  </si>
  <si>
    <t xml:space="preserve">Количество сданных объектов общеобразовательных учреждений </t>
  </si>
  <si>
    <t>Задача 1: Развитие системы выявления, поддержки и сопровождения одаренных детей, лидеров в сфере образования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</si>
  <si>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</si>
  <si>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Задача 3: Оснащение материально-технической базы образовательных учреждений в соответствии с современными требованиями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</si>
  <si>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</si>
  <si>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Задача 5: Развитие инфраструктуры общего образования и дополнительного образования детей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</si>
  <si>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</si>
  <si>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ежегодно не менее 95 %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</si>
  <si>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</si>
  <si>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</si>
  <si>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Доля общеобразовательных организаций, в которых обеспечена возможность пользоваться столовыми, соответствующими современным требованиям</t>
  </si>
  <si>
    <t>Доля обучающихся 5-11 классов, принявших участие в школьном этапе Всероссийской олимпиады школьников (в общей численности обучающихся)***</t>
  </si>
  <si>
    <t>Доля административно-управленческого и педагогического персонала общеобразовательных организаций,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стандартами.***</t>
  </si>
  <si>
    <t>Доля обучающихся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 образовательным стандартам)</t>
  </si>
  <si>
    <t>1 к 2019 году</t>
  </si>
  <si>
    <t>Число мест в дошкольных образовательных организациях (количество мест на 1000 детей) *</t>
  </si>
  <si>
    <t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**</t>
  </si>
  <si>
    <t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округе**</t>
  </si>
  <si>
    <t>Доля удовлетворенного населения качеством дошкольного образования</t>
  </si>
  <si>
    <t>Доля удовлетворенного населения качеством общего образования</t>
  </si>
  <si>
    <t>Доля удовлетворенного населения качеством дополнительного образования</t>
  </si>
  <si>
    <t>Отношение среднего балла единого государственного экзамена (в расчете на 1 предмет) в 10 % общеобразовательных учреждений с лучшими результатами единого государственного экзамена к среднему баллу единого государственного экзамена (в расчете на 1 предмет) в 10 % общеобразовательных учреждений с худшими результатами единого государственного экзамена ***</t>
  </si>
  <si>
    <t>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учреждений***</t>
  </si>
  <si>
    <t>Доля детей, охваченных дополнительными общеобразовательными программами, в общей численности детей и молодежи в возрасте 5-18 лет *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</si>
  <si>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</si>
  <si>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в возрасте от 3-7 лет, получающих дошкольную образовательную услугу и (или) услугу по их содержанию*</t>
  </si>
  <si>
    <t xml:space="preserve">Доля образовательных учреждений, разместивших на сайте нормативно закрепленный перечень сведений о своей деятельности,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</si>
  <si>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общей численности муниципальных общеобразовательных учреждений****</t>
  </si>
  <si>
    <t xml:space="preserve">Количество сданных объектов образовательных учреждений  дополнительного образования. </t>
  </si>
  <si>
    <t xml:space="preserve">Доля детей в возрасте от 7 до 18 лет охваченных основными общеобразовательными программами </t>
  </si>
  <si>
    <t>2 к 2016 году</t>
  </si>
  <si>
    <t>Отношение среднемесячной заработной платы педагогических работников учреждений дополнительного образования детей к среднемесячной заработной плате учителей общеобразовательных организаций в автономном округе******.</t>
  </si>
  <si>
    <t>******Указ Президента Российской Федерации от 01.06.2012 № 761 "О национольной стратегии действий в интересах детей на 2012-2017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</si>
</sst>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"/>
    <numFmt numFmtId="167" formatCode="0.0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60"/>
      <name val="Times New Roman"/>
      <family val="1"/>
    </font>
    <font>
      <sz val="7"/>
      <color indexed="6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165" fontId="0" fillId="0" borderId="0" xfId="60" applyNumberFormat="1" applyFont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48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8" fillId="0" borderId="10" xfId="0" applyFont="1" applyBorder="1" applyAlignment="1">
      <alignment horizontal="justify" wrapText="1"/>
    </xf>
    <xf numFmtId="0" fontId="52" fillId="0" borderId="0" xfId="0" applyFont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2" fillId="0" borderId="10" xfId="60" applyNumberFormat="1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10" xfId="60" applyNumberFormat="1" applyFont="1" applyFill="1" applyBorder="1" applyAlignment="1">
      <alignment horizontal="center" vertical="center" wrapText="1"/>
    </xf>
    <xf numFmtId="1" fontId="5" fillId="0" borderId="10" xfId="6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2" fillId="0" borderId="10" xfId="60" applyNumberFormat="1" applyFont="1" applyBorder="1" applyAlignment="1">
      <alignment horizontal="center" vertical="center" wrapText="1"/>
    </xf>
    <xf numFmtId="0" fontId="2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99" zoomScaleSheetLayoutView="99" zoomScalePageLayoutView="0" workbookViewId="0" topLeftCell="A1">
      <pane ySplit="6" topLeftCell="A40" activePane="bottomLeft" state="frozen"/>
      <selection pane="topLeft" activeCell="A1" sqref="A1"/>
      <selection pane="bottomLeft" activeCell="H53" sqref="H53"/>
    </sheetView>
  </sheetViews>
  <sheetFormatPr defaultColWidth="8.8515625" defaultRowHeight="15"/>
  <cols>
    <col min="1" max="1" width="3.57421875" style="2" bestFit="1" customWidth="1"/>
    <col min="2" max="2" width="60.7109375" style="2" customWidth="1"/>
    <col min="3" max="3" width="10.421875" style="2" customWidth="1"/>
    <col min="4" max="4" width="20.28125" style="2" customWidth="1"/>
    <col min="5" max="11" width="9.28125" style="3" customWidth="1"/>
    <col min="12" max="12" width="27.8515625" style="3" customWidth="1"/>
    <col min="13" max="16384" width="8.8515625" style="2" customWidth="1"/>
  </cols>
  <sheetData>
    <row r="1" spans="1:12" ht="15.75">
      <c r="A1" s="1"/>
      <c r="L1" s="19" t="s">
        <v>45</v>
      </c>
    </row>
    <row r="2" spans="1:12" ht="15.7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9.25" customHeight="1">
      <c r="A5" s="33" t="s">
        <v>0</v>
      </c>
      <c r="B5" s="33" t="s">
        <v>19</v>
      </c>
      <c r="C5" s="33" t="s">
        <v>20</v>
      </c>
      <c r="D5" s="33" t="s">
        <v>21</v>
      </c>
      <c r="E5" s="38" t="s">
        <v>22</v>
      </c>
      <c r="F5" s="38"/>
      <c r="G5" s="38"/>
      <c r="H5" s="38"/>
      <c r="I5" s="38"/>
      <c r="J5" s="38"/>
      <c r="K5" s="38"/>
      <c r="L5" s="39" t="s">
        <v>23</v>
      </c>
    </row>
    <row r="6" spans="1:12" ht="27.75" customHeight="1">
      <c r="A6" s="33"/>
      <c r="B6" s="33"/>
      <c r="C6" s="33"/>
      <c r="D6" s="33"/>
      <c r="E6" s="20">
        <v>2014</v>
      </c>
      <c r="F6" s="20">
        <v>2015</v>
      </c>
      <c r="G6" s="20">
        <v>2016</v>
      </c>
      <c r="H6" s="20">
        <v>2017</v>
      </c>
      <c r="I6" s="20">
        <v>2018</v>
      </c>
      <c r="J6" s="20">
        <v>2019</v>
      </c>
      <c r="K6" s="20">
        <v>2020</v>
      </c>
      <c r="L6" s="39"/>
    </row>
    <row r="7" spans="1:12" ht="15">
      <c r="A7" s="32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>
      <c r="A8" s="32" t="s">
        <v>60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41.25" customHeight="1">
      <c r="A9" s="13">
        <v>1</v>
      </c>
      <c r="B9" s="4" t="s">
        <v>70</v>
      </c>
      <c r="C9" s="13" t="s">
        <v>26</v>
      </c>
      <c r="D9" s="21">
        <v>61.6</v>
      </c>
      <c r="E9" s="22">
        <v>61.8</v>
      </c>
      <c r="F9" s="22">
        <v>62</v>
      </c>
      <c r="G9" s="22">
        <v>62.2</v>
      </c>
      <c r="H9" s="22">
        <v>62.4</v>
      </c>
      <c r="I9" s="22">
        <v>62.6</v>
      </c>
      <c r="J9" s="22">
        <v>62.8</v>
      </c>
      <c r="K9" s="23">
        <v>63</v>
      </c>
      <c r="L9" s="23">
        <v>63</v>
      </c>
    </row>
    <row r="10" spans="1:12" ht="15">
      <c r="A10" s="32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65.25" customHeight="1">
      <c r="A11" s="13">
        <v>2</v>
      </c>
      <c r="B11" s="10" t="s">
        <v>71</v>
      </c>
      <c r="C11" s="13" t="s">
        <v>26</v>
      </c>
      <c r="D11" s="24">
        <v>20</v>
      </c>
      <c r="E11" s="24">
        <v>20</v>
      </c>
      <c r="F11" s="24">
        <v>20</v>
      </c>
      <c r="G11" s="24">
        <v>20</v>
      </c>
      <c r="H11" s="24">
        <v>20</v>
      </c>
      <c r="I11" s="24">
        <v>20</v>
      </c>
      <c r="J11" s="24">
        <v>20</v>
      </c>
      <c r="K11" s="24">
        <v>20</v>
      </c>
      <c r="L11" s="21" t="s">
        <v>47</v>
      </c>
    </row>
    <row r="12" spans="1:12" ht="15">
      <c r="A12" s="32" t="s">
        <v>62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76.5">
      <c r="A13" s="13">
        <v>3</v>
      </c>
      <c r="B13" s="11" t="s">
        <v>72</v>
      </c>
      <c r="C13" s="13" t="s">
        <v>26</v>
      </c>
      <c r="D13" s="21">
        <v>82.5</v>
      </c>
      <c r="E13" s="24">
        <v>84</v>
      </c>
      <c r="F13" s="24">
        <v>85</v>
      </c>
      <c r="G13" s="24">
        <v>86</v>
      </c>
      <c r="H13" s="24">
        <v>90</v>
      </c>
      <c r="I13" s="24">
        <v>93</v>
      </c>
      <c r="J13" s="24">
        <v>97</v>
      </c>
      <c r="K13" s="24">
        <v>100</v>
      </c>
      <c r="L13" s="24">
        <v>100</v>
      </c>
    </row>
    <row r="14" spans="1:12" ht="15">
      <c r="A14" s="32" t="s">
        <v>63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38.25">
      <c r="A15" s="13">
        <v>4</v>
      </c>
      <c r="B15" s="11" t="s">
        <v>69</v>
      </c>
      <c r="C15" s="13" t="s">
        <v>26</v>
      </c>
      <c r="D15" s="21">
        <v>42.86</v>
      </c>
      <c r="E15" s="22">
        <v>45</v>
      </c>
      <c r="F15" s="22">
        <v>48</v>
      </c>
      <c r="G15" s="23">
        <v>56</v>
      </c>
      <c r="H15" s="23">
        <v>64</v>
      </c>
      <c r="I15" s="23">
        <v>73</v>
      </c>
      <c r="J15" s="23">
        <v>79</v>
      </c>
      <c r="K15" s="22">
        <v>85.7</v>
      </c>
      <c r="L15" s="22">
        <v>85.7</v>
      </c>
    </row>
    <row r="16" spans="1:12" ht="51">
      <c r="A16" s="13">
        <v>5</v>
      </c>
      <c r="B16" s="11" t="s">
        <v>86</v>
      </c>
      <c r="C16" s="13" t="s">
        <v>26</v>
      </c>
      <c r="D16" s="24">
        <v>42</v>
      </c>
      <c r="E16" s="23">
        <v>28</v>
      </c>
      <c r="F16" s="23">
        <v>28</v>
      </c>
      <c r="G16" s="23">
        <v>14</v>
      </c>
      <c r="H16" s="23">
        <v>14</v>
      </c>
      <c r="I16" s="23">
        <v>14</v>
      </c>
      <c r="J16" s="23">
        <v>14</v>
      </c>
      <c r="K16" s="23">
        <v>14</v>
      </c>
      <c r="L16" s="23">
        <v>14</v>
      </c>
    </row>
    <row r="17" spans="1:12" ht="15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13">
        <v>6</v>
      </c>
      <c r="B18" s="10" t="s">
        <v>59</v>
      </c>
      <c r="C18" s="13" t="s">
        <v>51</v>
      </c>
      <c r="D18" s="24" t="s">
        <v>50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 t="s">
        <v>73</v>
      </c>
    </row>
    <row r="19" spans="1:12" ht="25.5">
      <c r="A19" s="13">
        <v>7</v>
      </c>
      <c r="B19" s="11" t="s">
        <v>52</v>
      </c>
      <c r="C19" s="13"/>
      <c r="D19" s="24"/>
      <c r="E19" s="23">
        <v>0</v>
      </c>
      <c r="F19" s="23">
        <v>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 t="s">
        <v>89</v>
      </c>
    </row>
    <row r="20" spans="1:12" ht="25.5">
      <c r="A20" s="13">
        <v>8</v>
      </c>
      <c r="B20" s="11" t="s">
        <v>87</v>
      </c>
      <c r="C20" s="13" t="s">
        <v>51</v>
      </c>
      <c r="D20" s="24" t="s">
        <v>50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3">
        <v>0</v>
      </c>
      <c r="L20" s="26" t="s">
        <v>73</v>
      </c>
    </row>
    <row r="21" spans="1:12" ht="25.5">
      <c r="A21" s="25">
        <v>9</v>
      </c>
      <c r="B21" s="12" t="s">
        <v>74</v>
      </c>
      <c r="C21" s="13" t="s">
        <v>49</v>
      </c>
      <c r="D21" s="21">
        <v>665.3</v>
      </c>
      <c r="E21" s="22">
        <v>681.7</v>
      </c>
      <c r="F21" s="22">
        <v>763.4</v>
      </c>
      <c r="G21" s="22">
        <v>835</v>
      </c>
      <c r="H21" s="22">
        <v>814.6</v>
      </c>
      <c r="I21" s="22">
        <v>797.7</v>
      </c>
      <c r="J21" s="22">
        <v>785.2</v>
      </c>
      <c r="K21" s="22">
        <v>763.6</v>
      </c>
      <c r="L21" s="22">
        <v>763.6</v>
      </c>
    </row>
    <row r="22" spans="1:12" ht="15">
      <c r="A22" s="32" t="s">
        <v>65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5.5">
      <c r="A23" s="13">
        <v>10</v>
      </c>
      <c r="B23" s="5" t="s">
        <v>53</v>
      </c>
      <c r="C23" s="13" t="s">
        <v>26</v>
      </c>
      <c r="D23" s="24">
        <v>95</v>
      </c>
      <c r="E23" s="24">
        <v>95</v>
      </c>
      <c r="F23" s="24">
        <v>95</v>
      </c>
      <c r="G23" s="24">
        <v>95</v>
      </c>
      <c r="H23" s="24">
        <v>95</v>
      </c>
      <c r="I23" s="24">
        <v>95</v>
      </c>
      <c r="J23" s="24">
        <v>95</v>
      </c>
      <c r="K23" s="24">
        <v>95</v>
      </c>
      <c r="L23" s="27" t="s">
        <v>66</v>
      </c>
    </row>
    <row r="24" spans="1:12" ht="30" customHeight="1">
      <c r="A24" s="32" t="s">
        <v>67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30" customHeight="1">
      <c r="A25" s="13">
        <v>11</v>
      </c>
      <c r="B25" s="18" t="s">
        <v>88</v>
      </c>
      <c r="C25" s="28" t="s">
        <v>26</v>
      </c>
      <c r="D25" s="28">
        <v>100</v>
      </c>
      <c r="E25" s="28">
        <v>100</v>
      </c>
      <c r="F25" s="28">
        <v>100</v>
      </c>
      <c r="G25" s="28">
        <v>100</v>
      </c>
      <c r="H25" s="28">
        <v>100</v>
      </c>
      <c r="I25" s="28">
        <v>100</v>
      </c>
      <c r="J25" s="28">
        <v>100</v>
      </c>
      <c r="K25" s="28">
        <v>100</v>
      </c>
      <c r="L25" s="28">
        <v>100</v>
      </c>
    </row>
    <row r="26" spans="1:12" ht="38.25">
      <c r="A26" s="13">
        <v>12</v>
      </c>
      <c r="B26" s="11" t="s">
        <v>75</v>
      </c>
      <c r="C26" s="13" t="s">
        <v>26</v>
      </c>
      <c r="D26" s="24">
        <v>100</v>
      </c>
      <c r="E26" s="23">
        <v>100</v>
      </c>
      <c r="F26" s="23">
        <v>100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</row>
    <row r="27" spans="1:12" ht="38.25">
      <c r="A27" s="13">
        <v>13</v>
      </c>
      <c r="B27" s="5" t="s">
        <v>76</v>
      </c>
      <c r="C27" s="13" t="s">
        <v>26</v>
      </c>
      <c r="D27" s="24">
        <v>100</v>
      </c>
      <c r="E27" s="23">
        <v>100</v>
      </c>
      <c r="F27" s="23">
        <v>100</v>
      </c>
      <c r="G27" s="23">
        <v>100</v>
      </c>
      <c r="H27" s="23">
        <v>100</v>
      </c>
      <c r="I27" s="23">
        <v>100</v>
      </c>
      <c r="J27" s="23">
        <v>100</v>
      </c>
      <c r="K27" s="23">
        <v>100</v>
      </c>
      <c r="L27" s="23">
        <v>100</v>
      </c>
    </row>
    <row r="28" spans="1:12" ht="51">
      <c r="A28" s="13">
        <v>14</v>
      </c>
      <c r="B28" s="5" t="s">
        <v>90</v>
      </c>
      <c r="C28" s="13" t="s">
        <v>26</v>
      </c>
      <c r="D28" s="21">
        <v>75</v>
      </c>
      <c r="E28" s="23">
        <v>80</v>
      </c>
      <c r="F28" s="23">
        <v>85</v>
      </c>
      <c r="G28" s="23">
        <v>90</v>
      </c>
      <c r="H28" s="23">
        <v>95</v>
      </c>
      <c r="I28" s="23">
        <v>100</v>
      </c>
      <c r="J28" s="23">
        <v>100</v>
      </c>
      <c r="K28" s="23">
        <v>100</v>
      </c>
      <c r="L28" s="23">
        <v>100</v>
      </c>
    </row>
    <row r="29" spans="1:12" ht="15">
      <c r="A29" s="32" t="s">
        <v>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30.75" customHeight="1">
      <c r="A30" s="13">
        <v>15</v>
      </c>
      <c r="B30" s="5" t="s">
        <v>77</v>
      </c>
      <c r="C30" s="13" t="s">
        <v>26</v>
      </c>
      <c r="D30" s="21">
        <v>64</v>
      </c>
      <c r="E30" s="22">
        <v>64.5</v>
      </c>
      <c r="F30" s="22">
        <v>65</v>
      </c>
      <c r="G30" s="22">
        <v>66</v>
      </c>
      <c r="H30" s="22">
        <v>67</v>
      </c>
      <c r="I30" s="22">
        <v>68</v>
      </c>
      <c r="J30" s="22">
        <v>69</v>
      </c>
      <c r="K30" s="22">
        <v>70</v>
      </c>
      <c r="L30" s="23">
        <v>70</v>
      </c>
    </row>
    <row r="31" spans="1:12" ht="15">
      <c r="A31" s="13">
        <v>16</v>
      </c>
      <c r="B31" s="5" t="s">
        <v>78</v>
      </c>
      <c r="C31" s="13" t="s">
        <v>26</v>
      </c>
      <c r="D31" s="21">
        <v>64</v>
      </c>
      <c r="E31" s="22">
        <v>64.5</v>
      </c>
      <c r="F31" s="22">
        <v>65</v>
      </c>
      <c r="G31" s="22">
        <v>66</v>
      </c>
      <c r="H31" s="22">
        <v>67</v>
      </c>
      <c r="I31" s="22">
        <v>68</v>
      </c>
      <c r="J31" s="22">
        <v>69</v>
      </c>
      <c r="K31" s="22">
        <v>70</v>
      </c>
      <c r="L31" s="23">
        <v>70</v>
      </c>
    </row>
    <row r="32" spans="1:12" ht="25.5">
      <c r="A32" s="13">
        <v>17</v>
      </c>
      <c r="B32" s="5" t="s">
        <v>79</v>
      </c>
      <c r="C32" s="13" t="s">
        <v>26</v>
      </c>
      <c r="D32" s="21">
        <v>73</v>
      </c>
      <c r="E32" s="22">
        <v>73.2</v>
      </c>
      <c r="F32" s="22">
        <v>73.4</v>
      </c>
      <c r="G32" s="22">
        <v>73.7</v>
      </c>
      <c r="H32" s="22">
        <v>74</v>
      </c>
      <c r="I32" s="22">
        <v>74.3</v>
      </c>
      <c r="J32" s="22">
        <v>74.6</v>
      </c>
      <c r="K32" s="22">
        <v>75</v>
      </c>
      <c r="L32" s="23">
        <v>75</v>
      </c>
    </row>
    <row r="33" spans="1:12" ht="1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2" t="s">
        <v>48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76.5">
      <c r="A35" s="13">
        <v>1</v>
      </c>
      <c r="B35" s="5" t="s">
        <v>80</v>
      </c>
      <c r="C35" s="13"/>
      <c r="D35" s="29">
        <v>1.23</v>
      </c>
      <c r="E35" s="30">
        <v>1.21</v>
      </c>
      <c r="F35" s="30">
        <v>1.21</v>
      </c>
      <c r="G35" s="30">
        <v>1.2</v>
      </c>
      <c r="H35" s="30">
        <v>1.2</v>
      </c>
      <c r="I35" s="30">
        <v>1.19</v>
      </c>
      <c r="J35" s="30">
        <v>1.18</v>
      </c>
      <c r="K35" s="30">
        <v>1.17</v>
      </c>
      <c r="L35" s="30">
        <v>1.17</v>
      </c>
    </row>
    <row r="36" spans="1:12" ht="38.25">
      <c r="A36" s="13">
        <v>2</v>
      </c>
      <c r="B36" s="11" t="s">
        <v>81</v>
      </c>
      <c r="C36" s="13" t="s">
        <v>26</v>
      </c>
      <c r="D36" s="31">
        <v>0.5</v>
      </c>
      <c r="E36" s="30">
        <v>0.49</v>
      </c>
      <c r="F36" s="30">
        <v>0.48</v>
      </c>
      <c r="G36" s="30">
        <v>0.47</v>
      </c>
      <c r="H36" s="30">
        <v>0.47</v>
      </c>
      <c r="I36" s="30">
        <v>0.47</v>
      </c>
      <c r="J36" s="30">
        <v>0.47</v>
      </c>
      <c r="K36" s="30">
        <v>0.47</v>
      </c>
      <c r="L36" s="30">
        <v>0.47</v>
      </c>
    </row>
    <row r="37" spans="1:12" ht="38.25">
      <c r="A37" s="13">
        <v>3</v>
      </c>
      <c r="B37" s="5" t="s">
        <v>82</v>
      </c>
      <c r="C37" s="13" t="s">
        <v>26</v>
      </c>
      <c r="D37" s="21">
        <v>47.4</v>
      </c>
      <c r="E37" s="22">
        <v>48</v>
      </c>
      <c r="F37" s="22">
        <v>48.2</v>
      </c>
      <c r="G37" s="22">
        <v>48.9</v>
      </c>
      <c r="H37" s="22">
        <v>49.2</v>
      </c>
      <c r="I37" s="22">
        <v>49.5</v>
      </c>
      <c r="J37" s="22">
        <v>49.7</v>
      </c>
      <c r="K37" s="23">
        <v>50</v>
      </c>
      <c r="L37" s="23">
        <v>50</v>
      </c>
    </row>
    <row r="38" spans="1:12" ht="38.25">
      <c r="A38" s="13">
        <v>4</v>
      </c>
      <c r="B38" s="5" t="s">
        <v>83</v>
      </c>
      <c r="C38" s="13" t="s">
        <v>26</v>
      </c>
      <c r="D38" s="24">
        <v>78</v>
      </c>
      <c r="E38" s="23">
        <v>80</v>
      </c>
      <c r="F38" s="23">
        <v>82</v>
      </c>
      <c r="G38" s="23">
        <v>83</v>
      </c>
      <c r="H38" s="22">
        <v>86.7</v>
      </c>
      <c r="I38" s="22">
        <v>91.8</v>
      </c>
      <c r="J38" s="22">
        <v>95.6</v>
      </c>
      <c r="K38" s="23">
        <v>100</v>
      </c>
      <c r="L38" s="23">
        <v>100</v>
      </c>
    </row>
    <row r="39" spans="1:12" ht="25.5">
      <c r="A39" s="13">
        <v>5</v>
      </c>
      <c r="B39" s="5" t="s">
        <v>84</v>
      </c>
      <c r="C39" s="13" t="s">
        <v>26</v>
      </c>
      <c r="D39" s="24">
        <v>98</v>
      </c>
      <c r="E39" s="23">
        <v>98</v>
      </c>
      <c r="F39" s="23">
        <v>100</v>
      </c>
      <c r="G39" s="23">
        <v>100</v>
      </c>
      <c r="H39" s="23">
        <v>100</v>
      </c>
      <c r="I39" s="23">
        <v>100</v>
      </c>
      <c r="J39" s="23">
        <v>100</v>
      </c>
      <c r="K39" s="23">
        <v>100</v>
      </c>
      <c r="L39" s="23">
        <v>100</v>
      </c>
    </row>
    <row r="40" spans="1:12" ht="25.5">
      <c r="A40" s="13">
        <v>6</v>
      </c>
      <c r="B40" s="15" t="s">
        <v>85</v>
      </c>
      <c r="C40" s="13" t="s">
        <v>26</v>
      </c>
      <c r="D40" s="24">
        <v>100</v>
      </c>
      <c r="E40" s="23">
        <v>100</v>
      </c>
      <c r="F40" s="23">
        <v>100</v>
      </c>
      <c r="G40" s="23">
        <v>100</v>
      </c>
      <c r="H40" s="23">
        <v>100</v>
      </c>
      <c r="I40" s="23">
        <v>100</v>
      </c>
      <c r="J40" s="23">
        <v>100</v>
      </c>
      <c r="K40" s="23">
        <v>100</v>
      </c>
      <c r="L40" s="23">
        <v>100</v>
      </c>
    </row>
    <row r="41" ht="15">
      <c r="B41" s="14"/>
    </row>
    <row r="42" ht="15">
      <c r="B42" s="17" t="s">
        <v>54</v>
      </c>
    </row>
    <row r="43" ht="15">
      <c r="B43" s="17" t="s">
        <v>55</v>
      </c>
    </row>
    <row r="44" spans="2:11" ht="33" customHeight="1">
      <c r="B44" s="34" t="s">
        <v>57</v>
      </c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B45" s="16" t="s">
        <v>56</v>
      </c>
    </row>
    <row r="46" ht="21" customHeight="1">
      <c r="B46" s="16" t="s">
        <v>58</v>
      </c>
    </row>
    <row r="47" ht="30" customHeight="1">
      <c r="B47" s="16" t="s">
        <v>91</v>
      </c>
    </row>
  </sheetData>
  <sheetProtection/>
  <mergeCells count="21">
    <mergeCell ref="L5:L6"/>
    <mergeCell ref="A10:L10"/>
    <mergeCell ref="B5:B6"/>
    <mergeCell ref="A33:L33"/>
    <mergeCell ref="C5:C6"/>
    <mergeCell ref="A29:L29"/>
    <mergeCell ref="A2:L2"/>
    <mergeCell ref="A3:L3"/>
    <mergeCell ref="A4:L4"/>
    <mergeCell ref="E5:K5"/>
    <mergeCell ref="A8:L8"/>
    <mergeCell ref="A34:L34"/>
    <mergeCell ref="A5:A6"/>
    <mergeCell ref="A24:L24"/>
    <mergeCell ref="D5:D6"/>
    <mergeCell ref="A7:L7"/>
    <mergeCell ref="B44:K44"/>
    <mergeCell ref="A12:L12"/>
    <mergeCell ref="A14:L14"/>
    <mergeCell ref="A17:L17"/>
    <mergeCell ref="A22:L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3">
      <selection activeCell="D2" sqref="D2"/>
    </sheetView>
  </sheetViews>
  <sheetFormatPr defaultColWidth="9.140625" defaultRowHeight="15"/>
  <cols>
    <col min="1" max="1" width="17.8515625" style="0" customWidth="1"/>
    <col min="4" max="4" width="62.7109375" style="0" customWidth="1"/>
  </cols>
  <sheetData>
    <row r="2" ht="63">
      <c r="D2" s="8" t="s">
        <v>34</v>
      </c>
    </row>
    <row r="3" ht="110.25">
      <c r="D3" s="8" t="s">
        <v>35</v>
      </c>
    </row>
    <row r="4" ht="126">
      <c r="D4" s="8" t="s">
        <v>36</v>
      </c>
    </row>
    <row r="5" ht="63">
      <c r="D5" s="8" t="s">
        <v>37</v>
      </c>
    </row>
    <row r="6" ht="31.5">
      <c r="D6" s="8" t="s">
        <v>38</v>
      </c>
    </row>
    <row r="7" ht="78.75">
      <c r="D7" s="8" t="s">
        <v>39</v>
      </c>
    </row>
    <row r="8" ht="31.5">
      <c r="D8" s="8" t="s">
        <v>40</v>
      </c>
    </row>
    <row r="9" spans="2:4" ht="63">
      <c r="B9" t="s">
        <v>5</v>
      </c>
      <c r="D9" s="9" t="s">
        <v>41</v>
      </c>
    </row>
    <row r="10" spans="2:9" ht="63">
      <c r="B10">
        <v>11</v>
      </c>
      <c r="C10">
        <v>12</v>
      </c>
      <c r="D10" s="8" t="s">
        <v>42</v>
      </c>
      <c r="I10" t="s">
        <v>9</v>
      </c>
    </row>
    <row r="11" spans="1:11" ht="63">
      <c r="A11" t="s">
        <v>1</v>
      </c>
      <c r="B11">
        <v>3300</v>
      </c>
      <c r="C11">
        <v>3593.2</v>
      </c>
      <c r="D11" s="8" t="s">
        <v>43</v>
      </c>
      <c r="I11">
        <v>11</v>
      </c>
      <c r="J11">
        <v>12</v>
      </c>
      <c r="K11">
        <v>13</v>
      </c>
    </row>
    <row r="12" spans="1:11" ht="15.75">
      <c r="A12" t="s">
        <v>2</v>
      </c>
      <c r="B12">
        <v>4010</v>
      </c>
      <c r="C12">
        <v>4294</v>
      </c>
      <c r="D12" s="7" t="s">
        <v>44</v>
      </c>
      <c r="H12" t="s">
        <v>1</v>
      </c>
      <c r="I12">
        <v>812</v>
      </c>
      <c r="J12">
        <v>571</v>
      </c>
      <c r="K12">
        <v>571</v>
      </c>
    </row>
    <row r="13" spans="1:8" ht="15">
      <c r="A13" t="s">
        <v>3</v>
      </c>
      <c r="B13">
        <v>13181</v>
      </c>
      <c r="C13">
        <v>14005.9</v>
      </c>
      <c r="D13">
        <v>14044.7</v>
      </c>
      <c r="H13" t="s">
        <v>2</v>
      </c>
    </row>
    <row r="14" spans="1:11" ht="15">
      <c r="A14" t="s">
        <v>4</v>
      </c>
      <c r="B14">
        <v>3094</v>
      </c>
      <c r="C14">
        <v>3321.7</v>
      </c>
      <c r="D14">
        <v>3321.7</v>
      </c>
      <c r="H14" t="s">
        <v>3</v>
      </c>
      <c r="I14">
        <v>2905</v>
      </c>
      <c r="J14">
        <v>2564</v>
      </c>
      <c r="K14">
        <v>2564</v>
      </c>
    </row>
    <row r="15" spans="1:11" ht="15">
      <c r="A15" t="s">
        <v>7</v>
      </c>
      <c r="B15">
        <v>560</v>
      </c>
      <c r="C15">
        <v>560</v>
      </c>
      <c r="D15">
        <v>452</v>
      </c>
      <c r="H15" t="s">
        <v>4</v>
      </c>
      <c r="I15">
        <v>60</v>
      </c>
      <c r="J15">
        <v>60</v>
      </c>
      <c r="K15">
        <v>60</v>
      </c>
    </row>
    <row r="16" spans="1:4" ht="15">
      <c r="A16" t="s">
        <v>10</v>
      </c>
      <c r="B16">
        <v>950</v>
      </c>
      <c r="C16">
        <v>950</v>
      </c>
      <c r="D16">
        <v>950</v>
      </c>
    </row>
    <row r="17" spans="2:8" ht="15">
      <c r="B17">
        <f>SUM(B11:B16)</f>
        <v>25095</v>
      </c>
      <c r="C17">
        <f>SUM(C11:C16)</f>
        <v>26724.8</v>
      </c>
      <c r="D17">
        <f>SUM(D11:D16)</f>
        <v>18768.4</v>
      </c>
      <c r="H17" t="s">
        <v>7</v>
      </c>
    </row>
    <row r="18" spans="9:11" ht="15">
      <c r="I18">
        <f>SUM(I12:I17)</f>
        <v>3777</v>
      </c>
      <c r="J18">
        <f>SUM(J12:J17)</f>
        <v>3195</v>
      </c>
      <c r="K18">
        <f>SUM(K12:K17)</f>
        <v>3195</v>
      </c>
    </row>
    <row r="19" spans="1:4" ht="15">
      <c r="A19" t="s">
        <v>6</v>
      </c>
      <c r="B19">
        <v>69606</v>
      </c>
      <c r="C19">
        <v>75005</v>
      </c>
      <c r="D19">
        <v>75005</v>
      </c>
    </row>
    <row r="20" spans="2:11" ht="15">
      <c r="B20">
        <f>B19-B17</f>
        <v>44511</v>
      </c>
      <c r="C20">
        <f>C19-C17</f>
        <v>48280.2</v>
      </c>
      <c r="D20">
        <f>D19-D17</f>
        <v>56236.6</v>
      </c>
      <c r="H20" t="s">
        <v>6</v>
      </c>
      <c r="I20">
        <v>93370</v>
      </c>
      <c r="J20">
        <v>95570</v>
      </c>
      <c r="K20">
        <v>95570</v>
      </c>
    </row>
    <row r="21" spans="9:11" ht="15">
      <c r="I21">
        <f>I20-I18</f>
        <v>89593</v>
      </c>
      <c r="J21">
        <f>J20-J18</f>
        <v>92375</v>
      </c>
      <c r="K21">
        <f>K20-K18</f>
        <v>92375</v>
      </c>
    </row>
    <row r="25" ht="15">
      <c r="B25" t="s">
        <v>8</v>
      </c>
    </row>
    <row r="26" spans="2:4" ht="15">
      <c r="B26">
        <v>11</v>
      </c>
      <c r="C26">
        <v>12</v>
      </c>
      <c r="D26">
        <v>13</v>
      </c>
    </row>
    <row r="27" ht="15">
      <c r="A27" t="s">
        <v>1</v>
      </c>
    </row>
    <row r="28" spans="1:4" ht="15">
      <c r="A28" t="s">
        <v>2</v>
      </c>
      <c r="B28">
        <v>926</v>
      </c>
      <c r="C28">
        <v>1739</v>
      </c>
      <c r="D28">
        <v>1753.3</v>
      </c>
    </row>
    <row r="29" spans="1:4" ht="15">
      <c r="A29" t="s">
        <v>3</v>
      </c>
      <c r="B29">
        <v>2049</v>
      </c>
      <c r="C29">
        <v>1986.1</v>
      </c>
      <c r="D29">
        <v>2000.7</v>
      </c>
    </row>
    <row r="30" spans="1:4" ht="15">
      <c r="A30" t="s">
        <v>4</v>
      </c>
      <c r="B30">
        <v>641</v>
      </c>
      <c r="C30">
        <v>663</v>
      </c>
      <c r="D30">
        <v>671.2</v>
      </c>
    </row>
    <row r="31" ht="15">
      <c r="A31" t="s">
        <v>7</v>
      </c>
    </row>
    <row r="32" spans="2:4" ht="15">
      <c r="B32">
        <f>SUM(B27:B31)</f>
        <v>3616</v>
      </c>
      <c r="C32">
        <f>SUM(C27:C31)</f>
        <v>4388.1</v>
      </c>
      <c r="D32">
        <f>SUM(D27:D31)</f>
        <v>4425.2</v>
      </c>
    </row>
    <row r="34" spans="1:4" ht="15">
      <c r="A34" t="s">
        <v>6</v>
      </c>
      <c r="B34">
        <v>80144</v>
      </c>
      <c r="C34">
        <v>81159</v>
      </c>
      <c r="D34">
        <v>81659</v>
      </c>
    </row>
    <row r="35" spans="2:4" ht="15">
      <c r="B35">
        <f>B34-B32</f>
        <v>76528</v>
      </c>
      <c r="C35">
        <f>C34-C32</f>
        <v>76770.9</v>
      </c>
      <c r="D35">
        <f>D34-D32</f>
        <v>77233.8</v>
      </c>
    </row>
  </sheetData>
  <sheetProtection/>
  <printOptions/>
  <pageMargins left="0.7" right="0.7" top="0.75" bottom="0.75" header="0.3" footer="0.3"/>
  <pageSetup horizontalDpi="180" verticalDpi="18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7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2.00390625" style="0" customWidth="1"/>
    <col min="3" max="3" width="4.7109375" style="0" customWidth="1"/>
    <col min="4" max="6" width="9.140625" style="0" hidden="1" customWidth="1"/>
    <col min="7" max="7" width="89.57421875" style="0" customWidth="1"/>
    <col min="10" max="10" width="13.8515625" style="0" customWidth="1"/>
  </cols>
  <sheetData>
    <row r="4" spans="3:7" ht="15.75">
      <c r="C4" t="s">
        <v>13</v>
      </c>
      <c r="G4" s="6"/>
    </row>
    <row r="5" spans="2:7" ht="31.5">
      <c r="B5" t="s">
        <v>11</v>
      </c>
      <c r="C5">
        <v>11</v>
      </c>
      <c r="D5">
        <v>12</v>
      </c>
      <c r="E5">
        <v>13</v>
      </c>
      <c r="G5" s="6" t="s">
        <v>27</v>
      </c>
    </row>
    <row r="6" ht="31.5">
      <c r="G6" s="6" t="s">
        <v>28</v>
      </c>
    </row>
    <row r="7" spans="2:7" ht="31.5">
      <c r="B7" t="s">
        <v>12</v>
      </c>
      <c r="C7">
        <v>12000</v>
      </c>
      <c r="D7">
        <v>12820</v>
      </c>
      <c r="E7">
        <v>13700</v>
      </c>
      <c r="G7" s="6" t="s">
        <v>29</v>
      </c>
    </row>
    <row r="8" spans="2:7" ht="31.5">
      <c r="B8" t="s">
        <v>14</v>
      </c>
      <c r="C8">
        <v>1825</v>
      </c>
      <c r="D8">
        <v>1995</v>
      </c>
      <c r="E8">
        <v>2105</v>
      </c>
      <c r="G8" s="6" t="s">
        <v>30</v>
      </c>
    </row>
    <row r="9" spans="2:7" ht="47.25">
      <c r="B9" t="s">
        <v>15</v>
      </c>
      <c r="C9">
        <v>75</v>
      </c>
      <c r="D9">
        <v>85</v>
      </c>
      <c r="E9">
        <v>95</v>
      </c>
      <c r="G9" s="6" t="s">
        <v>31</v>
      </c>
    </row>
    <row r="10" spans="3:7" ht="63">
      <c r="C10">
        <f>SUM(C7:C9)</f>
        <v>13900</v>
      </c>
      <c r="D10">
        <f>SUM(D7:D9)</f>
        <v>14900</v>
      </c>
      <c r="E10">
        <f>SUM(E7:E9)</f>
        <v>15900</v>
      </c>
      <c r="G10" s="6" t="s">
        <v>32</v>
      </c>
    </row>
    <row r="11" spans="2:7" ht="15">
      <c r="B11" t="s">
        <v>16</v>
      </c>
      <c r="C11">
        <v>13900</v>
      </c>
      <c r="D11">
        <v>14900</v>
      </c>
      <c r="E11">
        <v>15900</v>
      </c>
      <c r="G11" t="s">
        <v>33</v>
      </c>
    </row>
    <row r="14" spans="3:5" ht="15">
      <c r="C14">
        <f>C11-C10</f>
        <v>0</v>
      </c>
      <c r="D14">
        <f>D11-D10</f>
        <v>0</v>
      </c>
      <c r="E14">
        <f>E11-E10</f>
        <v>0</v>
      </c>
    </row>
    <row r="18" ht="15">
      <c r="C18" t="s">
        <v>17</v>
      </c>
    </row>
    <row r="19" spans="2:5" ht="15">
      <c r="B19" t="s">
        <v>11</v>
      </c>
      <c r="C19">
        <v>11</v>
      </c>
      <c r="D19">
        <v>12</v>
      </c>
      <c r="E19">
        <v>13</v>
      </c>
    </row>
    <row r="21" spans="2:5" ht="15">
      <c r="B21" t="s">
        <v>12</v>
      </c>
      <c r="C21">
        <v>16950</v>
      </c>
      <c r="D21">
        <v>18060</v>
      </c>
      <c r="E21">
        <v>19400</v>
      </c>
    </row>
    <row r="22" spans="2:5" ht="15">
      <c r="B22" t="s">
        <v>14</v>
      </c>
      <c r="C22">
        <v>2465</v>
      </c>
      <c r="D22">
        <v>2640</v>
      </c>
      <c r="E22">
        <v>2785</v>
      </c>
    </row>
    <row r="23" spans="2:5" ht="15">
      <c r="B23" t="s">
        <v>15</v>
      </c>
      <c r="C23">
        <v>285</v>
      </c>
      <c r="D23">
        <v>300</v>
      </c>
      <c r="E23">
        <v>315</v>
      </c>
    </row>
    <row r="24" spans="3:5" ht="15">
      <c r="C24">
        <f>SUM(C20:C23)</f>
        <v>19700</v>
      </c>
      <c r="D24">
        <f>SUM(D20:D23)</f>
        <v>21000</v>
      </c>
      <c r="E24">
        <f>SUM(E20:E23)</f>
        <v>22500</v>
      </c>
    </row>
    <row r="25" spans="2:5" ht="15">
      <c r="B25" t="s">
        <v>16</v>
      </c>
      <c r="C25">
        <v>19700</v>
      </c>
      <c r="D25">
        <v>21000</v>
      </c>
      <c r="E25">
        <v>22500</v>
      </c>
    </row>
    <row r="28" spans="3:5" ht="15">
      <c r="C28">
        <f>C25-C24</f>
        <v>0</v>
      </c>
      <c r="D28">
        <f>D25-D24</f>
        <v>0</v>
      </c>
      <c r="E28">
        <f>E25-E24</f>
        <v>0</v>
      </c>
    </row>
    <row r="30" ht="15">
      <c r="C30" t="s">
        <v>17</v>
      </c>
    </row>
    <row r="31" spans="2:5" ht="15">
      <c r="B31" t="s">
        <v>11</v>
      </c>
      <c r="C31">
        <v>11</v>
      </c>
      <c r="D31">
        <v>12</v>
      </c>
      <c r="E31">
        <v>13</v>
      </c>
    </row>
    <row r="33" ht="15">
      <c r="B33" t="s">
        <v>12</v>
      </c>
    </row>
    <row r="34" spans="2:5" ht="15">
      <c r="B34" t="s">
        <v>14</v>
      </c>
      <c r="C34">
        <v>182</v>
      </c>
      <c r="D34">
        <v>200</v>
      </c>
      <c r="E34">
        <v>210</v>
      </c>
    </row>
    <row r="35" ht="15">
      <c r="B35" t="s">
        <v>15</v>
      </c>
    </row>
    <row r="36" spans="3:5" ht="15">
      <c r="C36">
        <f>SUM(C32:C35)</f>
        <v>182</v>
      </c>
      <c r="D36">
        <f>SUM(D32:D35)</f>
        <v>200</v>
      </c>
      <c r="E36">
        <f>SUM(E32:E35)</f>
        <v>210</v>
      </c>
    </row>
    <row r="37" spans="2:5" ht="15">
      <c r="B37" t="s">
        <v>16</v>
      </c>
      <c r="C37">
        <v>182</v>
      </c>
      <c r="D37">
        <v>200</v>
      </c>
      <c r="E37">
        <v>210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2010-12-06T04:41:03Z</cp:lastPrinted>
  <dcterms:created xsi:type="dcterms:W3CDTF">2006-09-28T05:33:49Z</dcterms:created>
  <dcterms:modified xsi:type="dcterms:W3CDTF">2013-11-05T05:06:24Z</dcterms:modified>
  <cp:category/>
  <cp:version/>
  <cp:contentType/>
  <cp:contentStatus/>
</cp:coreProperties>
</file>